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43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<sst xmlns="http://schemas.openxmlformats.org/spreadsheetml/2006/main" count="38" uniqueCount="34">
  <si>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</si>
  <si>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</si>
  <si>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</si>
  <si>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</si>
  <si>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</si>
  <si>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</si>
  <si>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</si>
  <si>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</si>
  <si>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</si>
  <si>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</si>
  <si>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</si>
  <si>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</si>
  <si>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</si>
  <si>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</si>
  <si>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</si>
  <si>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</si>
  <si>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</si>
  <si>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</si>
  <si>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</si>
  <si>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</si>
  <si>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</si>
  <si>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</si>
  <si>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</si>
  <si>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</si>
  <si>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</si>
  <si>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</si>
  <si>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</si>
  <si>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</si>
  <si>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</si>
  <si>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</si>
  <si>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</si>
  <si>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</si>
  <si>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</si>
  <si>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43б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</si>
</sst>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168.00300000000001</v>
      </c>
      <c r="D11" s="49">
        <v>125822.57</v>
      </c>
      <c r="E11" s="50">
        <v>4272.3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60793.759999999995</v>
      </c>
      <c r="K11" s="24">
        <v>3.9323783442174007E-2</v>
      </c>
      <c r="L11" s="25">
        <f>J11-D11</f>
        <v>-65028.810000000012</v>
      </c>
    </row>
    <row r="12" spans="2:12" s="26" customFormat="1" ht="27.75" customHeight="1" x14ac:dyDescent="0.25">
      <c r="B12" s="22" t="s">
        <v>18</v>
      </c>
      <c r="C12" s="48">
        <v>178.87100000000001</v>
      </c>
      <c r="D12" s="49">
        <v>133845.93</v>
      </c>
      <c r="E12" s="50">
        <v>4272.3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60741.14</v>
      </c>
      <c r="K12" s="24">
        <v>4.1867612293144209E-2</v>
      </c>
      <c r="L12" s="25">
        <f t="shared" ref="L12:L22" si="0">J12-D12</f>
        <v>-73104.789999999994</v>
      </c>
    </row>
    <row r="13" spans="2:12" s="26" customFormat="1" ht="27.75" customHeight="1" x14ac:dyDescent="0.25">
      <c r="B13" s="22" t="s">
        <v>19</v>
      </c>
      <c r="C13" s="48">
        <v>137.40800000000002</v>
      </c>
      <c r="D13" s="49">
        <v>102819.73</v>
      </c>
      <c r="E13" s="50">
        <v>4272.3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60741.14</v>
      </c>
      <c r="K13" s="24">
        <v>3.2162535402476419E-2</v>
      </c>
      <c r="L13" s="25">
        <f t="shared" si="0"/>
        <v>-42078.59</v>
      </c>
    </row>
    <row r="14" spans="2:12" s="26" customFormat="1" ht="27.75" customHeight="1" x14ac:dyDescent="0.25">
      <c r="B14" s="22" t="s">
        <v>20</v>
      </c>
      <c r="C14" s="48">
        <v>93.625</v>
      </c>
      <c r="D14" s="49">
        <v>70062.14</v>
      </c>
      <c r="E14" s="50">
        <v>4272.2998886108398</v>
      </c>
      <c r="F14" s="48">
        <v>1.8999999389052391E-2</v>
      </c>
      <c r="G14" s="23">
        <v>703.38</v>
      </c>
      <c r="H14" s="23">
        <v>877.55</v>
      </c>
      <c r="I14" s="23">
        <v>1383.48</v>
      </c>
      <c r="J14" s="23">
        <v>60744.769287109375</v>
      </c>
      <c r="K14" s="24">
        <v>2.1914426056463619E-2</v>
      </c>
      <c r="L14" s="25">
        <f t="shared" si="0"/>
        <v>-9317.3707128906244</v>
      </c>
    </row>
    <row r="15" spans="2:12" s="26" customFormat="1" ht="27.75" customHeight="1" x14ac:dyDescent="0.25">
      <c r="B15" s="22" t="s">
        <v>21</v>
      </c>
      <c r="C15" s="48">
        <v>78.132000000000005</v>
      </c>
      <c r="D15" s="49">
        <v>58519.15</v>
      </c>
      <c r="E15" s="50">
        <v>4272.3000106811523</v>
      </c>
      <c r="F15" s="48">
        <v>1.8999999389052391E-2</v>
      </c>
      <c r="G15" s="23">
        <v>703.38</v>
      </c>
      <c r="H15" s="23">
        <v>877.55</v>
      </c>
      <c r="I15" s="23">
        <v>1383.48</v>
      </c>
      <c r="J15" s="23">
        <v>60797.391357421875</v>
      </c>
      <c r="K15" s="24">
        <v>1.8288041524392635E-2</v>
      </c>
      <c r="L15" s="25">
        <f t="shared" si="0"/>
        <v>2278.2413574218735</v>
      </c>
    </row>
    <row r="16" spans="2:12" s="26" customFormat="1" ht="27.75" customHeight="1" x14ac:dyDescent="0.25">
      <c r="B16" s="22" t="s">
        <v>22</v>
      </c>
      <c r="C16" s="48">
        <v>11.927</v>
      </c>
      <c r="D16" s="49">
        <v>8924.99</v>
      </c>
      <c r="E16" s="50">
        <v>4272.3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60744.770000000004</v>
      </c>
      <c r="K16" s="24">
        <v>2.7917047023851317E-3</v>
      </c>
      <c r="L16" s="25">
        <f t="shared" si="0"/>
        <v>51819.780000000006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4269.2000000000007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64337.4</v>
      </c>
      <c r="K17" s="24">
        <v>0</v>
      </c>
      <c r="L17" s="25">
        <f t="shared" si="0"/>
        <v>64337.4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4269.2000000000007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64273.97</v>
      </c>
      <c r="K18" s="24">
        <v>0</v>
      </c>
      <c r="L18" s="25">
        <f t="shared" si="0"/>
        <v>64273.97</v>
      </c>
    </row>
    <row r="19" spans="2:12" s="26" customFormat="1" ht="27.75" customHeight="1" x14ac:dyDescent="0.25">
      <c r="B19" s="22" t="s">
        <v>25</v>
      </c>
      <c r="C19" s="48">
        <v>21.348000000000003</v>
      </c>
      <c r="D19" s="49">
        <v>16916.07</v>
      </c>
      <c r="E19" s="50">
        <v>4269.2000961303711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64273.9677734375</v>
      </c>
      <c r="K19" s="24">
        <v>5.0004683592483655E-3</v>
      </c>
      <c r="L19" s="25">
        <f t="shared" si="0"/>
        <v>47357.8977734375</v>
      </c>
    </row>
    <row r="20" spans="2:12" s="26" customFormat="1" ht="27.75" customHeight="1" x14ac:dyDescent="0.25">
      <c r="B20" s="22" t="s">
        <v>26</v>
      </c>
      <c r="C20" s="48">
        <v>75.048999999999992</v>
      </c>
      <c r="D20" s="49">
        <v>59995.03</v>
      </c>
      <c r="E20" s="50">
        <v>4269.2000885009766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64843.902099609375</v>
      </c>
      <c r="K20" s="24">
        <v>1.75791713773602E-2</v>
      </c>
      <c r="L20" s="25">
        <f t="shared" si="0"/>
        <v>4848.8720996093762</v>
      </c>
    </row>
    <row r="21" spans="2:12" s="26" customFormat="1" ht="27.75" customHeight="1" x14ac:dyDescent="0.25">
      <c r="B21" s="22" t="s">
        <v>27</v>
      </c>
      <c r="C21" s="48">
        <v>120.99299999999999</v>
      </c>
      <c r="D21" s="49">
        <v>97571.68</v>
      </c>
      <c r="E21" s="50">
        <v>4269.2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65412.86</v>
      </c>
      <c r="K21" s="24">
        <v>2.8340906961491615E-2</v>
      </c>
      <c r="L21" s="25">
        <f t="shared" si="0"/>
        <v>-32158.819999999992</v>
      </c>
    </row>
    <row r="22" spans="2:12" s="26" customFormat="1" ht="27.75" customHeight="1" x14ac:dyDescent="0.25">
      <c r="B22" s="22" t="s">
        <v>28</v>
      </c>
      <c r="C22" s="48">
        <v>158.309</v>
      </c>
      <c r="D22" s="49">
        <v>127656.82</v>
      </c>
      <c r="E22" s="50">
        <v>4269.1999206542969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65409.00830078125</v>
      </c>
      <c r="K22" s="24">
        <v>3.7081655331741313E-2</v>
      </c>
      <c r="L22" s="25">
        <f t="shared" si="0"/>
        <v>-62247.811699218757</v>
      </c>
    </row>
    <row r="23" spans="2:12" s="26" customFormat="1" ht="15" x14ac:dyDescent="0.25">
      <c r="B23" s="27" t="s">
        <v>29</v>
      </c>
      <c r="C23" s="28">
        <f>SUM(C11:C22)</f>
        <v>1043.665</v>
      </c>
      <c r="D23" s="28">
        <f>SUM(D11:D22)</f>
        <v>802134.1100000001</v>
      </c>
      <c r="E23" s="47">
        <f>E22</f>
        <v>4269.1999206542969</v>
      </c>
      <c r="F23" s="30">
        <f>SUM(F11:F22)/12</f>
        <v>1.8999999745438496E-2</v>
      </c>
      <c r="G23" s="29"/>
      <c r="H23" s="29"/>
      <c r="I23" s="29"/>
      <c r="J23" s="29">
        <f>SUM(J11:J22)</f>
        <v>753114.07881835941</v>
      </c>
      <c r="K23" s="31">
        <f>SUM(K11:K22)/12</f>
        <v>2.0362525454239794E-2</v>
      </c>
      <c r="L23" s="29">
        <f t="shared" ref="L23" si="1">SUM(L11:L22)</f>
        <v>-49020.031181640639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43б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2019-04-05T06:48:46Z</dcterms:modified>
</cp:coreProperties>
</file>